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HMC\AHMC 2020\EDOS FINANCIEROS 2020\"/>
    </mc:Choice>
  </mc:AlternateContent>
  <bookViews>
    <workbookView xWindow="0" yWindow="0" windowWidth="20490" windowHeight="7650"/>
  </bookViews>
  <sheets>
    <sheet name="Plantilla Notas" sheetId="1" r:id="rId1"/>
    <sheet name="Formulario Notas" sheetId="2" r:id="rId2"/>
  </sheets>
  <calcPr calcId="152511"/>
</workbook>
</file>

<file path=xl/calcChain.xml><?xml version="1.0" encoding="utf-8"?>
<calcChain xmlns="http://schemas.openxmlformats.org/spreadsheetml/2006/main">
  <c r="K77" i="1" l="1"/>
  <c r="K82" i="1"/>
  <c r="K81" i="1"/>
  <c r="K80" i="1"/>
  <c r="K79" i="1"/>
  <c r="K78" i="1"/>
  <c r="M261" i="1" l="1"/>
  <c r="M259" i="1"/>
  <c r="M257" i="1"/>
  <c r="M255" i="1"/>
  <c r="M253" i="1"/>
  <c r="M251" i="1"/>
  <c r="M248"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N287" i="1" l="1"/>
  <c r="N285" i="1"/>
  <c r="N286" i="1"/>
</calcChain>
</file>

<file path=xl/sharedStrings.xml><?xml version="1.0" encoding="utf-8"?>
<sst xmlns="http://schemas.openxmlformats.org/spreadsheetml/2006/main" count="569" uniqueCount="454">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</sst>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359</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2019</v>
      </c>
      <c r="K26" s="183"/>
      <c r="L26" s="183"/>
      <c r="M26" s="183">
        <v>2018</v>
      </c>
      <c r="N26" s="183"/>
      <c r="O26" s="183"/>
    </row>
    <row r="27" spans="1:17" x14ac:dyDescent="0.2">
      <c r="B27" s="23"/>
      <c r="C27" s="13"/>
      <c r="D27" s="198" t="s">
        <v>404</v>
      </c>
      <c r="E27" s="198"/>
      <c r="F27" s="198"/>
      <c r="G27" s="198"/>
      <c r="H27" s="198"/>
      <c r="I27" s="198"/>
      <c r="J27" s="281">
        <v>766636</v>
      </c>
      <c r="K27" s="198"/>
      <c r="L27" s="198"/>
      <c r="M27" s="281">
        <v>812025.15</v>
      </c>
      <c r="N27" s="198"/>
      <c r="O27" s="198"/>
    </row>
    <row r="28" spans="1:17" x14ac:dyDescent="0.2">
      <c r="B28" s="23"/>
      <c r="C28" s="13"/>
      <c r="D28" s="198" t="s">
        <v>405</v>
      </c>
      <c r="E28" s="198"/>
      <c r="F28" s="198"/>
      <c r="G28" s="198"/>
      <c r="H28" s="198"/>
      <c r="I28" s="198"/>
      <c r="J28" s="281">
        <v>0</v>
      </c>
      <c r="K28" s="198"/>
      <c r="L28" s="198"/>
      <c r="M28" s="281">
        <v>0</v>
      </c>
      <c r="N28" s="198"/>
      <c r="O28" s="198"/>
    </row>
    <row r="29" spans="1:17" x14ac:dyDescent="0.2">
      <c r="B29" s="23"/>
      <c r="C29" s="13"/>
      <c r="D29" s="198" t="s">
        <v>406</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766636</v>
      </c>
      <c r="K30" s="220"/>
      <c r="L30" s="220"/>
      <c r="M30" s="220">
        <f>SUM(M27:O29)</f>
        <v>812025.15</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c r="G37" s="198"/>
      <c r="H37" s="198"/>
      <c r="I37" s="198"/>
      <c r="J37" s="198"/>
      <c r="K37" s="281">
        <v>0</v>
      </c>
      <c r="L37" s="198"/>
      <c r="M37" s="198"/>
      <c r="O37" s="13"/>
      <c r="P37" s="13"/>
    </row>
    <row r="38" spans="2:16" x14ac:dyDescent="0.2">
      <c r="B38" s="23"/>
      <c r="C38" s="13"/>
      <c r="D38" s="13"/>
      <c r="E38" s="13"/>
      <c r="F38" s="198"/>
      <c r="G38" s="198"/>
      <c r="H38" s="198"/>
      <c r="I38" s="198"/>
      <c r="J38" s="198"/>
      <c r="K38" s="281">
        <v>0</v>
      </c>
      <c r="L38" s="198"/>
      <c r="M38" s="198"/>
      <c r="O38" s="13"/>
      <c r="P38" s="13"/>
    </row>
    <row r="39" spans="2:16" x14ac:dyDescent="0.2">
      <c r="B39" s="23"/>
      <c r="C39" s="13"/>
      <c r="D39" s="13"/>
      <c r="E39" s="13"/>
      <c r="F39" s="198"/>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0</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2019</v>
      </c>
      <c r="K68" s="134"/>
      <c r="L68" s="135"/>
      <c r="M68" s="133">
        <v>2018</v>
      </c>
      <c r="N68" s="134"/>
      <c r="O68" s="135"/>
    </row>
    <row r="69" spans="1:31" x14ac:dyDescent="0.2">
      <c r="A69" s="7"/>
      <c r="B69" s="21"/>
      <c r="C69" s="199" t="s">
        <v>403</v>
      </c>
      <c r="D69" s="200"/>
      <c r="E69" s="200"/>
      <c r="F69" s="200"/>
      <c r="G69" s="200"/>
      <c r="H69" s="200"/>
      <c r="I69" s="200"/>
      <c r="J69" s="282">
        <v>4000</v>
      </c>
      <c r="K69" s="200"/>
      <c r="L69" s="208"/>
      <c r="M69" s="282">
        <v>4000</v>
      </c>
      <c r="N69" s="200"/>
      <c r="O69" s="208"/>
    </row>
    <row r="70" spans="1:31" x14ac:dyDescent="0.2">
      <c r="A70" s="7"/>
      <c r="B70" s="21"/>
      <c r="C70" s="199" t="s">
        <v>407</v>
      </c>
      <c r="D70" s="200"/>
      <c r="E70" s="200"/>
      <c r="F70" s="200"/>
      <c r="G70" s="200"/>
      <c r="H70" s="200"/>
      <c r="I70" s="200"/>
      <c r="J70" s="282">
        <v>1339073.7</v>
      </c>
      <c r="K70" s="200"/>
      <c r="L70" s="208"/>
      <c r="M70" s="282">
        <v>3569.59</v>
      </c>
      <c r="N70" s="200"/>
      <c r="O70" s="208"/>
    </row>
    <row r="71" spans="1:31" x14ac:dyDescent="0.2">
      <c r="A71" s="7"/>
      <c r="B71" s="21"/>
      <c r="C71" s="199" t="s">
        <v>408</v>
      </c>
      <c r="D71" s="200"/>
      <c r="E71" s="200"/>
      <c r="F71" s="200"/>
      <c r="G71" s="200"/>
      <c r="H71" s="200"/>
      <c r="I71" s="200"/>
      <c r="J71" s="282">
        <v>11608.85</v>
      </c>
      <c r="K71" s="200"/>
      <c r="L71" s="208"/>
      <c r="M71" s="282">
        <v>10991.82</v>
      </c>
      <c r="N71" s="200"/>
      <c r="O71" s="208"/>
    </row>
    <row r="72" spans="1:31" x14ac:dyDescent="0.2">
      <c r="A72" s="7"/>
      <c r="B72" s="21"/>
      <c r="C72" s="142" t="s">
        <v>194</v>
      </c>
      <c r="D72" s="143"/>
      <c r="E72" s="143"/>
      <c r="F72" s="143"/>
      <c r="G72" s="143"/>
      <c r="H72" s="143"/>
      <c r="I72" s="143"/>
      <c r="J72" s="221">
        <f>SUM(J69:L71)</f>
        <v>1354682.55</v>
      </c>
      <c r="K72" s="222"/>
      <c r="L72" s="223"/>
      <c r="M72" s="221">
        <f>SUM(M69:O71)</f>
        <v>18561.41</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2019</v>
      </c>
      <c r="I76" s="183"/>
      <c r="J76" s="183"/>
      <c r="K76" s="224">
        <v>20.190000000000001</v>
      </c>
      <c r="L76" s="183"/>
      <c r="M76" s="183"/>
      <c r="O76" s="7"/>
      <c r="P76" s="7"/>
    </row>
    <row r="77" spans="1:31" x14ac:dyDescent="0.2">
      <c r="A77" s="7"/>
      <c r="B77" s="21"/>
      <c r="C77" s="7"/>
      <c r="D77" s="7"/>
      <c r="E77" s="7"/>
      <c r="F77" s="225" t="s">
        <v>403</v>
      </c>
      <c r="G77" s="225"/>
      <c r="H77" s="226" t="s">
        <v>401</v>
      </c>
      <c r="I77" s="226"/>
      <c r="J77" s="226"/>
      <c r="K77" s="198" t="e">
        <f>H77/H82</f>
        <v>#VALUE!</v>
      </c>
      <c r="L77" s="227"/>
      <c r="M77" s="227"/>
      <c r="O77" s="7"/>
      <c r="P77" s="7"/>
    </row>
    <row r="78" spans="1:31" x14ac:dyDescent="0.2">
      <c r="A78" s="7"/>
      <c r="B78" s="21"/>
      <c r="C78" s="7"/>
      <c r="D78" s="7"/>
      <c r="E78" s="7"/>
      <c r="F78" s="225" t="s">
        <v>407</v>
      </c>
      <c r="G78" s="225"/>
      <c r="H78" s="226" t="s">
        <v>400</v>
      </c>
      <c r="I78" s="226"/>
      <c r="J78" s="226"/>
      <c r="K78" s="198" t="e">
        <f>H78/H82</f>
        <v>#VALUE!</v>
      </c>
      <c r="L78" s="227"/>
      <c r="M78" s="227"/>
      <c r="O78" s="7"/>
      <c r="P78" s="7"/>
    </row>
    <row r="79" spans="1:31" x14ac:dyDescent="0.2">
      <c r="A79" s="7"/>
      <c r="B79" s="21"/>
      <c r="C79" s="7"/>
      <c r="D79" s="7"/>
      <c r="E79" s="7"/>
      <c r="F79" s="225" t="s">
        <v>408</v>
      </c>
      <c r="G79" s="225"/>
      <c r="H79" s="226" t="s">
        <v>402</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2019</v>
      </c>
      <c r="J129" s="183"/>
      <c r="K129" s="183"/>
      <c r="L129" s="183">
        <v>2018</v>
      </c>
      <c r="M129" s="183"/>
      <c r="N129" s="183"/>
    </row>
    <row r="130" spans="2:16" x14ac:dyDescent="0.2">
      <c r="B130" s="23"/>
      <c r="C130" s="148" t="s">
        <v>409</v>
      </c>
      <c r="D130" s="148"/>
      <c r="E130" s="148"/>
      <c r="F130" s="148"/>
      <c r="G130" s="148"/>
      <c r="H130" s="148"/>
      <c r="I130" s="194">
        <v>1046823</v>
      </c>
      <c r="J130" s="202"/>
      <c r="K130" s="203"/>
      <c r="L130" s="194">
        <v>1046823</v>
      </c>
      <c r="M130" s="202"/>
      <c r="N130" s="203"/>
    </row>
    <row r="131" spans="2:16" x14ac:dyDescent="0.2">
      <c r="B131" s="23"/>
      <c r="C131" s="148" t="s">
        <v>410</v>
      </c>
      <c r="D131" s="148"/>
      <c r="E131" s="148"/>
      <c r="F131" s="148"/>
      <c r="G131" s="148"/>
      <c r="H131" s="148"/>
      <c r="I131" s="194">
        <v>0</v>
      </c>
      <c r="J131" s="202"/>
      <c r="K131" s="203"/>
      <c r="L131" s="194">
        <v>0</v>
      </c>
      <c r="M131" s="202"/>
      <c r="N131" s="203"/>
    </row>
    <row r="132" spans="2:16" x14ac:dyDescent="0.2">
      <c r="B132" s="23"/>
      <c r="C132" s="245" t="s">
        <v>411</v>
      </c>
      <c r="D132" s="246"/>
      <c r="E132" s="246"/>
      <c r="F132" s="246"/>
      <c r="G132" s="246"/>
      <c r="H132" s="246"/>
      <c r="I132" s="215">
        <f>SUM(I130:K131)</f>
        <v>1046823</v>
      </c>
      <c r="J132" s="215"/>
      <c r="K132" s="215"/>
      <c r="L132" s="215">
        <f>SUM(L130:N131)</f>
        <v>1046823</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2019</v>
      </c>
      <c r="K138" s="183"/>
      <c r="L138" s="183"/>
      <c r="M138" s="133">
        <v>2018</v>
      </c>
      <c r="N138" s="134"/>
      <c r="O138" s="135"/>
    </row>
    <row r="139" spans="2:16" x14ac:dyDescent="0.2">
      <c r="B139" s="23"/>
      <c r="D139" s="148" t="s">
        <v>412</v>
      </c>
      <c r="E139" s="148"/>
      <c r="F139" s="148"/>
      <c r="G139" s="148"/>
      <c r="H139" s="148"/>
      <c r="I139" s="148"/>
      <c r="J139" s="192">
        <v>961868.89</v>
      </c>
      <c r="K139" s="148"/>
      <c r="L139" s="148"/>
      <c r="M139" s="192">
        <v>961868.89</v>
      </c>
      <c r="N139" s="148"/>
      <c r="O139" s="148"/>
    </row>
    <row r="140" spans="2:16" x14ac:dyDescent="0.2">
      <c r="B140" s="23"/>
      <c r="D140" s="148" t="s">
        <v>413</v>
      </c>
      <c r="E140" s="148"/>
      <c r="F140" s="148"/>
      <c r="G140" s="148"/>
      <c r="H140" s="148"/>
      <c r="I140" s="148"/>
      <c r="J140" s="192">
        <v>38902.14</v>
      </c>
      <c r="K140" s="148"/>
      <c r="L140" s="148"/>
      <c r="M140" s="192">
        <v>38902.14</v>
      </c>
      <c r="N140" s="148"/>
      <c r="O140" s="148"/>
    </row>
    <row r="141" spans="2:16" x14ac:dyDescent="0.2">
      <c r="B141" s="23"/>
      <c r="D141" s="148" t="s">
        <v>414</v>
      </c>
      <c r="E141" s="148"/>
      <c r="F141" s="148"/>
      <c r="G141" s="148"/>
      <c r="H141" s="148"/>
      <c r="I141" s="148"/>
      <c r="J141" s="192">
        <v>0</v>
      </c>
      <c r="K141" s="148"/>
      <c r="L141" s="148"/>
      <c r="M141" s="192">
        <v>0</v>
      </c>
      <c r="N141" s="148"/>
      <c r="O141" s="148"/>
    </row>
    <row r="142" spans="2:16" x14ac:dyDescent="0.2">
      <c r="B142" s="23"/>
      <c r="D142" s="148" t="s">
        <v>415</v>
      </c>
      <c r="E142" s="148"/>
      <c r="F142" s="148"/>
      <c r="G142" s="148"/>
      <c r="H142" s="148"/>
      <c r="I142" s="148"/>
      <c r="J142" s="192">
        <v>31946.41</v>
      </c>
      <c r="K142" s="148"/>
      <c r="L142" s="148"/>
      <c r="M142" s="192">
        <v>29046.41</v>
      </c>
      <c r="N142" s="148"/>
      <c r="O142" s="148"/>
    </row>
    <row r="143" spans="2:16" x14ac:dyDescent="0.2">
      <c r="B143" s="23"/>
      <c r="D143" s="184" t="s">
        <v>411</v>
      </c>
      <c r="E143" s="184"/>
      <c r="F143" s="184"/>
      <c r="G143" s="184"/>
      <c r="H143" s="184"/>
      <c r="I143" s="184"/>
      <c r="J143" s="185">
        <f>SUM(J139:L142)</f>
        <v>1032717.4400000001</v>
      </c>
      <c r="K143" s="185"/>
      <c r="L143" s="185"/>
      <c r="M143" s="185">
        <f>SUM(M139:O142)</f>
        <v>1029817.4400000001</v>
      </c>
      <c r="N143" s="185"/>
      <c r="O143" s="185"/>
    </row>
    <row r="144" spans="2:16" x14ac:dyDescent="0.2">
      <c r="B144" s="23"/>
      <c r="D144" s="148" t="s">
        <v>416</v>
      </c>
      <c r="E144" s="148"/>
      <c r="F144" s="148"/>
      <c r="G144" s="148"/>
      <c r="H144" s="148"/>
      <c r="I144" s="148"/>
      <c r="J144" s="192">
        <v>0</v>
      </c>
      <c r="K144" s="148"/>
      <c r="L144" s="148"/>
      <c r="M144" s="192">
        <v>0</v>
      </c>
      <c r="N144" s="148"/>
      <c r="O144" s="148"/>
    </row>
    <row r="145" spans="1:33" x14ac:dyDescent="0.2">
      <c r="B145" s="23"/>
      <c r="D145" s="148" t="s">
        <v>417</v>
      </c>
      <c r="E145" s="148"/>
      <c r="F145" s="148"/>
      <c r="G145" s="148"/>
      <c r="H145" s="148"/>
      <c r="I145" s="148"/>
      <c r="J145" s="192">
        <v>21993.83</v>
      </c>
      <c r="K145" s="148"/>
      <c r="L145" s="148"/>
      <c r="M145" s="192">
        <v>18177.43</v>
      </c>
      <c r="N145" s="148"/>
      <c r="O145" s="148"/>
    </row>
    <row r="146" spans="1:33" x14ac:dyDescent="0.2">
      <c r="B146" s="23"/>
      <c r="D146" s="184" t="s">
        <v>418</v>
      </c>
      <c r="E146" s="184"/>
      <c r="F146" s="184"/>
      <c r="G146" s="184"/>
      <c r="H146" s="184"/>
      <c r="I146" s="184"/>
      <c r="J146" s="185">
        <f>SUM(J144:L145)</f>
        <v>21993.83</v>
      </c>
      <c r="K146" s="185"/>
      <c r="L146" s="185"/>
      <c r="M146" s="185">
        <f>SUM(M144:O145)</f>
        <v>18177.43</v>
      </c>
      <c r="N146" s="185"/>
      <c r="O146" s="185"/>
    </row>
    <row r="147" spans="1:33" x14ac:dyDescent="0.2">
      <c r="B147" s="23"/>
      <c r="D147" s="148" t="s">
        <v>419</v>
      </c>
      <c r="E147" s="148"/>
      <c r="F147" s="148"/>
      <c r="G147" s="148"/>
      <c r="H147" s="148"/>
      <c r="I147" s="148"/>
      <c r="J147" s="192">
        <v>873004.6</v>
      </c>
      <c r="K147" s="148"/>
      <c r="L147" s="148"/>
      <c r="M147" s="192">
        <v>873004.6</v>
      </c>
      <c r="N147" s="148"/>
      <c r="O147" s="148"/>
    </row>
    <row r="148" spans="1:33" x14ac:dyDescent="0.2">
      <c r="B148" s="23"/>
      <c r="D148" s="184" t="s">
        <v>420</v>
      </c>
      <c r="E148" s="184"/>
      <c r="F148" s="184"/>
      <c r="G148" s="184"/>
      <c r="H148" s="184"/>
      <c r="I148" s="184"/>
      <c r="J148" s="185">
        <f>SUM(J147)</f>
        <v>873004.6</v>
      </c>
      <c r="K148" s="185"/>
      <c r="L148" s="185"/>
      <c r="M148" s="185">
        <f>SUM(M147)</f>
        <v>873004.6</v>
      </c>
      <c r="N148" s="185"/>
      <c r="O148" s="185"/>
    </row>
    <row r="149" spans="1:33" x14ac:dyDescent="0.2">
      <c r="B149" s="23"/>
      <c r="D149" s="186" t="s">
        <v>194</v>
      </c>
      <c r="E149" s="187"/>
      <c r="F149" s="187"/>
      <c r="G149" s="187"/>
      <c r="H149" s="187"/>
      <c r="I149" s="188"/>
      <c r="J149" s="185">
        <f>SUM(J143,J146,J148)</f>
        <v>1927715.87</v>
      </c>
      <c r="K149" s="185"/>
      <c r="L149" s="185"/>
      <c r="M149" s="185">
        <f>SUM(M143,M146,M148)</f>
        <v>1920999.4700000002</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2019</v>
      </c>
      <c r="K155" s="183"/>
      <c r="L155" s="183"/>
      <c r="M155" s="133">
        <v>2018</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2019</v>
      </c>
      <c r="J183" s="183"/>
      <c r="K183" s="183"/>
      <c r="L183" s="183">
        <v>2018</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421</v>
      </c>
      <c r="F184" s="148"/>
      <c r="G184" s="148"/>
      <c r="H184" s="148"/>
      <c r="I184" s="192">
        <v>1226625.03</v>
      </c>
      <c r="J184" s="148"/>
      <c r="K184" s="148"/>
      <c r="L184" s="192">
        <v>1595387.14</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423</v>
      </c>
      <c r="F185" s="148"/>
      <c r="G185" s="148"/>
      <c r="H185" s="148"/>
      <c r="I185" s="192">
        <v>0</v>
      </c>
      <c r="J185" s="148"/>
      <c r="K185" s="148"/>
      <c r="L185" s="192">
        <v>0</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1226625.03</v>
      </c>
      <c r="J186" s="215"/>
      <c r="K186" s="215"/>
      <c r="L186" s="215">
        <f>SUM(L184:N185)</f>
        <v>1595387.14</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424</v>
      </c>
      <c r="E193" s="148"/>
      <c r="F193" s="148"/>
      <c r="G193" s="148"/>
      <c r="H193" s="148"/>
      <c r="I193" s="148"/>
      <c r="J193" s="148"/>
      <c r="K193" s="148"/>
      <c r="L193" s="148"/>
      <c r="M193" s="192">
        <v>1128624.1000000001</v>
      </c>
      <c r="N193" s="148"/>
      <c r="O193" s="148"/>
      <c r="S193" s="29"/>
      <c r="T193" s="29"/>
      <c r="U193" s="29"/>
      <c r="V193" s="29"/>
      <c r="W193" s="29"/>
      <c r="X193" s="29"/>
      <c r="Y193" s="29"/>
      <c r="Z193" s="29"/>
      <c r="AA193" s="29"/>
      <c r="AB193" s="29"/>
      <c r="AC193" s="29"/>
      <c r="AD193" s="29"/>
    </row>
    <row r="194" spans="1:30" x14ac:dyDescent="0.2">
      <c r="A194" s="12"/>
      <c r="B194" s="18"/>
      <c r="C194" s="7"/>
      <c r="D194" s="148" t="s">
        <v>425</v>
      </c>
      <c r="E194" s="148"/>
      <c r="F194" s="148"/>
      <c r="G194" s="148"/>
      <c r="H194" s="148"/>
      <c r="I194" s="148"/>
      <c r="J194" s="148"/>
      <c r="K194" s="148"/>
      <c r="L194" s="148"/>
      <c r="M194" s="192">
        <v>98000.93</v>
      </c>
      <c r="N194" s="148"/>
      <c r="O194" s="148"/>
      <c r="S194" s="29"/>
      <c r="T194" s="29"/>
      <c r="U194" s="29"/>
      <c r="V194" s="29"/>
      <c r="W194" s="29"/>
      <c r="X194" s="29"/>
      <c r="Y194" s="29"/>
      <c r="Z194" s="29"/>
      <c r="AA194" s="29"/>
      <c r="AB194" s="29"/>
      <c r="AC194" s="29"/>
      <c r="AD194" s="29"/>
    </row>
    <row r="195" spans="1:30" x14ac:dyDescent="0.2">
      <c r="A195" s="12"/>
      <c r="B195" s="18"/>
      <c r="C195" s="7"/>
      <c r="D195" s="148" t="s">
        <v>426</v>
      </c>
      <c r="E195" s="148"/>
      <c r="F195" s="148"/>
      <c r="G195" s="148"/>
      <c r="H195" s="148"/>
      <c r="I195" s="148"/>
      <c r="J195" s="148"/>
      <c r="K195" s="148"/>
      <c r="L195" s="148"/>
      <c r="M195" s="192">
        <v>0</v>
      </c>
      <c r="N195" s="148"/>
      <c r="O195" s="148"/>
      <c r="S195" s="29"/>
      <c r="T195" s="29"/>
      <c r="U195" s="29"/>
      <c r="V195" s="29"/>
      <c r="W195" s="29"/>
      <c r="X195" s="29"/>
      <c r="Y195" s="29"/>
      <c r="Z195" s="29"/>
      <c r="AA195" s="29"/>
      <c r="AB195" s="29"/>
      <c r="AC195" s="29"/>
      <c r="AD195" s="29"/>
    </row>
    <row r="196" spans="1:30" x14ac:dyDescent="0.2">
      <c r="A196" s="12"/>
      <c r="B196" s="18"/>
      <c r="C196" s="7"/>
      <c r="D196" s="148" t="s">
        <v>427</v>
      </c>
      <c r="E196" s="148"/>
      <c r="F196" s="148"/>
      <c r="G196" s="148"/>
      <c r="H196" s="148"/>
      <c r="I196" s="148"/>
      <c r="J196" s="148"/>
      <c r="K196" s="148"/>
      <c r="L196" s="148"/>
      <c r="M196" s="192">
        <v>0</v>
      </c>
      <c r="N196" s="148"/>
      <c r="O196" s="148"/>
      <c r="S196" s="29"/>
      <c r="T196" s="29"/>
      <c r="U196" s="29"/>
      <c r="V196" s="29"/>
      <c r="W196" s="29"/>
      <c r="X196" s="29"/>
      <c r="Y196" s="29"/>
      <c r="Z196" s="29"/>
      <c r="AA196" s="29"/>
      <c r="AB196" s="29"/>
      <c r="AC196" s="29"/>
      <c r="AD196" s="29"/>
    </row>
    <row r="197" spans="1:30" x14ac:dyDescent="0.2">
      <c r="A197" s="12"/>
      <c r="B197" s="18"/>
      <c r="C197" s="7"/>
      <c r="D197" s="148" t="s">
        <v>428</v>
      </c>
      <c r="E197" s="148"/>
      <c r="F197" s="148"/>
      <c r="G197" s="148"/>
      <c r="H197" s="148"/>
      <c r="I197" s="148"/>
      <c r="J197" s="148"/>
      <c r="K197" s="148"/>
      <c r="L197" s="148"/>
      <c r="M197" s="192">
        <v>0</v>
      </c>
      <c r="N197" s="148"/>
      <c r="O197" s="148"/>
      <c r="S197" s="29"/>
      <c r="T197" s="29"/>
      <c r="U197" s="29"/>
      <c r="V197" s="29"/>
      <c r="W197" s="29"/>
      <c r="X197" s="29"/>
      <c r="Y197" s="29"/>
      <c r="Z197" s="29"/>
      <c r="AA197" s="29"/>
      <c r="AB197" s="29"/>
      <c r="AC197" s="29"/>
      <c r="AD197" s="29"/>
    </row>
    <row r="198" spans="1:30" x14ac:dyDescent="0.2">
      <c r="A198" s="12"/>
      <c r="B198" s="18"/>
      <c r="C198" s="7"/>
      <c r="D198" s="186" t="s">
        <v>422</v>
      </c>
      <c r="E198" s="187"/>
      <c r="F198" s="187"/>
      <c r="G198" s="187"/>
      <c r="H198" s="187"/>
      <c r="I198" s="187"/>
      <c r="J198" s="187"/>
      <c r="K198" s="187"/>
      <c r="L198" s="188"/>
      <c r="M198" s="180">
        <f>SUM(M193:O197)</f>
        <v>1226625.03</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2019</v>
      </c>
      <c r="N225" s="134"/>
      <c r="O225" s="135"/>
    </row>
    <row r="226" spans="1:17" x14ac:dyDescent="0.2">
      <c r="A226" s="12"/>
      <c r="B226" s="18"/>
      <c r="C226" s="7"/>
      <c r="D226" s="136" t="s">
        <v>429</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430</v>
      </c>
      <c r="E245" s="148"/>
      <c r="F245" s="148"/>
      <c r="G245" s="148"/>
      <c r="H245" s="148"/>
      <c r="I245" s="148"/>
      <c r="J245" s="148"/>
      <c r="K245" s="148"/>
      <c r="L245" s="148"/>
      <c r="M245" s="148" t="s">
        <v>369</v>
      </c>
      <c r="N245" s="148"/>
      <c r="O245" s="148"/>
    </row>
    <row r="246" spans="2:17" x14ac:dyDescent="0.2">
      <c r="B246" s="22"/>
      <c r="C246" s="17"/>
      <c r="D246" s="184" t="s">
        <v>363</v>
      </c>
      <c r="E246" s="184"/>
      <c r="F246" s="184"/>
      <c r="G246" s="184"/>
      <c r="H246" s="184"/>
      <c r="I246" s="184"/>
      <c r="J246" s="184"/>
      <c r="K246" s="184"/>
      <c r="L246" s="184"/>
      <c r="M246" s="185">
        <f>SUM(M245:O245)</f>
        <v>0</v>
      </c>
      <c r="N246" s="185"/>
      <c r="O246" s="185"/>
    </row>
    <row r="247" spans="2:17" x14ac:dyDescent="0.2">
      <c r="B247" s="22"/>
      <c r="C247" s="17"/>
      <c r="D247" s="148" t="s">
        <v>431</v>
      </c>
      <c r="E247" s="148"/>
      <c r="F247" s="148"/>
      <c r="G247" s="148"/>
      <c r="H247" s="148"/>
      <c r="I247" s="148"/>
      <c r="J247" s="148"/>
      <c r="K247" s="148"/>
      <c r="L247" s="148"/>
      <c r="M247" s="148" t="s">
        <v>370</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371</v>
      </c>
      <c r="N249" s="148"/>
      <c r="O249" s="148"/>
    </row>
    <row r="250" spans="2:17" x14ac:dyDescent="0.2">
      <c r="B250" s="22"/>
      <c r="C250" s="17"/>
      <c r="D250" s="148"/>
      <c r="E250" s="148"/>
      <c r="F250" s="148"/>
      <c r="G250" s="148"/>
      <c r="H250" s="148"/>
      <c r="I250" s="148"/>
      <c r="J250" s="148"/>
      <c r="K250" s="148"/>
      <c r="L250" s="148"/>
      <c r="M250" s="148" t="s">
        <v>372</v>
      </c>
      <c r="N250" s="148"/>
      <c r="O250" s="148"/>
    </row>
    <row r="251" spans="2:17" x14ac:dyDescent="0.2">
      <c r="B251" s="22"/>
      <c r="C251" s="17"/>
      <c r="D251" s="184" t="s">
        <v>364</v>
      </c>
      <c r="E251" s="184"/>
      <c r="F251" s="184"/>
      <c r="G251" s="184"/>
      <c r="H251" s="184"/>
      <c r="I251" s="184"/>
      <c r="J251" s="184"/>
      <c r="K251" s="184"/>
      <c r="L251" s="184"/>
      <c r="M251" s="185">
        <f>SUM(M249:O250)</f>
        <v>0</v>
      </c>
      <c r="N251" s="185"/>
      <c r="O251" s="185"/>
    </row>
    <row r="252" spans="2:17" x14ac:dyDescent="0.2">
      <c r="B252" s="22"/>
      <c r="C252" s="17"/>
      <c r="D252" s="148" t="s">
        <v>432</v>
      </c>
      <c r="E252" s="148"/>
      <c r="F252" s="148"/>
      <c r="G252" s="148"/>
      <c r="H252" s="148"/>
      <c r="I252" s="148"/>
      <c r="J252" s="148"/>
      <c r="K252" s="148"/>
      <c r="L252" s="148"/>
      <c r="M252" s="148" t="s">
        <v>373</v>
      </c>
      <c r="N252" s="148"/>
      <c r="O252" s="148"/>
    </row>
    <row r="253" spans="2:17" x14ac:dyDescent="0.2">
      <c r="B253" s="22"/>
      <c r="C253" s="17"/>
      <c r="D253" s="184" t="s">
        <v>365</v>
      </c>
      <c r="E253" s="184"/>
      <c r="F253" s="184"/>
      <c r="G253" s="184"/>
      <c r="H253" s="184"/>
      <c r="I253" s="184"/>
      <c r="J253" s="184"/>
      <c r="K253" s="184"/>
      <c r="L253" s="184"/>
      <c r="M253" s="185">
        <f>SUM(M252)</f>
        <v>0</v>
      </c>
      <c r="N253" s="185"/>
      <c r="O253" s="185"/>
    </row>
    <row r="254" spans="2:17" x14ac:dyDescent="0.2">
      <c r="B254" s="22"/>
      <c r="C254" s="49"/>
      <c r="D254" s="148" t="s">
        <v>433</v>
      </c>
      <c r="E254" s="148"/>
      <c r="F254" s="148"/>
      <c r="G254" s="148"/>
      <c r="H254" s="148"/>
      <c r="I254" s="148"/>
      <c r="J254" s="148"/>
      <c r="K254" s="148"/>
      <c r="L254" s="148"/>
      <c r="M254" s="148" t="s">
        <v>374</v>
      </c>
      <c r="N254" s="148"/>
      <c r="O254" s="148"/>
    </row>
    <row r="255" spans="2:17" x14ac:dyDescent="0.2">
      <c r="B255" s="22"/>
      <c r="C255" s="49"/>
      <c r="D255" s="184" t="s">
        <v>366</v>
      </c>
      <c r="E255" s="184"/>
      <c r="F255" s="184"/>
      <c r="G255" s="184"/>
      <c r="H255" s="184"/>
      <c r="I255" s="184"/>
      <c r="J255" s="184"/>
      <c r="K255" s="184"/>
      <c r="L255" s="184"/>
      <c r="M255" s="185">
        <f>SUM(M254)</f>
        <v>0</v>
      </c>
      <c r="N255" s="185"/>
      <c r="O255" s="185"/>
    </row>
    <row r="256" spans="2:17" x14ac:dyDescent="0.2">
      <c r="B256" s="22"/>
      <c r="C256" s="17"/>
      <c r="D256" s="148" t="s">
        <v>434</v>
      </c>
      <c r="E256" s="148"/>
      <c r="F256" s="148"/>
      <c r="G256" s="148"/>
      <c r="H256" s="148"/>
      <c r="I256" s="148"/>
      <c r="J256" s="148"/>
      <c r="K256" s="148"/>
      <c r="L256" s="148"/>
      <c r="M256" s="148" t="s">
        <v>375</v>
      </c>
      <c r="N256" s="148"/>
      <c r="O256" s="148"/>
    </row>
    <row r="257" spans="1:19" x14ac:dyDescent="0.2">
      <c r="B257" s="22"/>
      <c r="C257" s="17"/>
      <c r="D257" s="184" t="s">
        <v>367</v>
      </c>
      <c r="E257" s="184"/>
      <c r="F257" s="184"/>
      <c r="G257" s="184"/>
      <c r="H257" s="184"/>
      <c r="I257" s="184"/>
      <c r="J257" s="184"/>
      <c r="K257" s="184"/>
      <c r="L257" s="184"/>
      <c r="M257" s="185">
        <f>SUM(M256)</f>
        <v>0</v>
      </c>
      <c r="N257" s="185"/>
      <c r="O257" s="185"/>
    </row>
    <row r="258" spans="1:19" x14ac:dyDescent="0.2">
      <c r="B258" s="22"/>
      <c r="C258" s="17"/>
      <c r="D258" s="148" t="s">
        <v>435</v>
      </c>
      <c r="E258" s="148"/>
      <c r="F258" s="148"/>
      <c r="G258" s="148"/>
      <c r="H258" s="148"/>
      <c r="I258" s="148"/>
      <c r="J258" s="148"/>
      <c r="K258" s="148"/>
      <c r="L258" s="148"/>
      <c r="M258" s="148" t="s">
        <v>376</v>
      </c>
      <c r="N258" s="148"/>
      <c r="O258" s="148"/>
    </row>
    <row r="259" spans="1:19" x14ac:dyDescent="0.2">
      <c r="B259" s="22"/>
      <c r="C259" s="17"/>
      <c r="D259" s="184" t="s">
        <v>367</v>
      </c>
      <c r="E259" s="184"/>
      <c r="F259" s="184"/>
      <c r="G259" s="184"/>
      <c r="H259" s="184"/>
      <c r="I259" s="184"/>
      <c r="J259" s="184"/>
      <c r="K259" s="184"/>
      <c r="L259" s="184"/>
      <c r="M259" s="185">
        <f>SUM(M258)</f>
        <v>0</v>
      </c>
      <c r="N259" s="185"/>
      <c r="O259" s="185"/>
      <c r="P259" s="17"/>
    </row>
    <row r="260" spans="1:19" x14ac:dyDescent="0.2">
      <c r="B260" s="22"/>
      <c r="C260" s="117" t="s">
        <v>362</v>
      </c>
      <c r="D260" s="148" t="s">
        <v>436</v>
      </c>
      <c r="E260" s="148"/>
      <c r="F260" s="148"/>
      <c r="G260" s="148"/>
      <c r="H260" s="148"/>
      <c r="I260" s="148"/>
      <c r="J260" s="148"/>
      <c r="K260" s="148"/>
      <c r="L260" s="148"/>
      <c r="M260" s="148" t="s">
        <v>377</v>
      </c>
      <c r="N260" s="148"/>
      <c r="O260" s="148"/>
      <c r="P260" s="249"/>
      <c r="Q260" s="249"/>
      <c r="R260" s="249"/>
      <c r="S260" s="249"/>
    </row>
    <row r="261" spans="1:19" x14ac:dyDescent="0.2">
      <c r="B261" s="22"/>
      <c r="C261" s="49"/>
      <c r="D261" s="184" t="s">
        <v>368</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437</v>
      </c>
      <c r="F275" s="148"/>
      <c r="G275" s="148"/>
      <c r="H275" s="148"/>
      <c r="I275" s="148"/>
      <c r="J275" s="148"/>
      <c r="K275" s="148"/>
      <c r="L275" s="148" t="s">
        <v>378</v>
      </c>
      <c r="M275" s="148"/>
      <c r="N275" s="148"/>
      <c r="P275" s="7"/>
    </row>
    <row r="276" spans="1:16" x14ac:dyDescent="0.2">
      <c r="A276" s="7"/>
      <c r="B276" s="21"/>
      <c r="C276" s="7"/>
      <c r="D276" s="7"/>
      <c r="E276" s="148" t="s">
        <v>438</v>
      </c>
      <c r="F276" s="148"/>
      <c r="G276" s="148"/>
      <c r="H276" s="148"/>
      <c r="I276" s="148"/>
      <c r="J276" s="148"/>
      <c r="K276" s="148"/>
      <c r="L276" s="148" t="s">
        <v>379</v>
      </c>
      <c r="M276" s="148"/>
      <c r="N276" s="148"/>
      <c r="P276" s="7"/>
    </row>
    <row r="277" spans="1:16" x14ac:dyDescent="0.2">
      <c r="A277" s="7"/>
      <c r="B277" s="21"/>
      <c r="C277" s="7"/>
      <c r="D277" s="7"/>
      <c r="E277" s="148" t="s">
        <v>439</v>
      </c>
      <c r="F277" s="148"/>
      <c r="G277" s="148"/>
      <c r="H277" s="148"/>
      <c r="I277" s="148"/>
      <c r="J277" s="148"/>
      <c r="K277" s="148"/>
      <c r="L277" s="148" t="s">
        <v>380</v>
      </c>
      <c r="M277" s="148"/>
      <c r="N277" s="148"/>
      <c r="P277" s="7"/>
    </row>
    <row r="278" spans="1:16" x14ac:dyDescent="0.2">
      <c r="A278" s="7"/>
      <c r="B278" s="21"/>
      <c r="C278" s="7"/>
      <c r="D278" s="7"/>
      <c r="E278" s="148" t="s">
        <v>440</v>
      </c>
      <c r="F278" s="148"/>
      <c r="G278" s="148"/>
      <c r="H278" s="148"/>
      <c r="I278" s="148"/>
      <c r="J278" s="148"/>
      <c r="K278" s="148"/>
      <c r="L278" s="148" t="s">
        <v>381</v>
      </c>
      <c r="M278" s="148"/>
      <c r="N278" s="148"/>
      <c r="P278" s="7"/>
    </row>
    <row r="279" spans="1:16" x14ac:dyDescent="0.2">
      <c r="A279" s="7"/>
      <c r="B279" s="21"/>
      <c r="C279" s="7"/>
      <c r="D279" s="7"/>
      <c r="E279" s="148" t="s">
        <v>441</v>
      </c>
      <c r="F279" s="148"/>
      <c r="G279" s="148"/>
      <c r="H279" s="148"/>
      <c r="I279" s="148"/>
      <c r="J279" s="148"/>
      <c r="K279" s="148"/>
      <c r="L279" s="148" t="s">
        <v>382</v>
      </c>
      <c r="M279" s="148"/>
      <c r="N279" s="148"/>
      <c r="P279" s="7"/>
    </row>
    <row r="280" spans="1:16" x14ac:dyDescent="0.2">
      <c r="A280" s="7"/>
      <c r="B280" s="21"/>
      <c r="C280" s="7"/>
      <c r="D280" s="7"/>
      <c r="E280" s="142" t="s">
        <v>360</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442</v>
      </c>
      <c r="D285" s="128"/>
      <c r="E285" s="128"/>
      <c r="F285" s="128"/>
      <c r="G285" s="128"/>
      <c r="H285" s="128"/>
      <c r="I285" s="128"/>
      <c r="J285" s="129"/>
      <c r="K285" s="201" t="s">
        <v>383</v>
      </c>
      <c r="L285" s="202"/>
      <c r="M285" s="203"/>
      <c r="N285" s="237" t="e">
        <f>K285/L280</f>
        <v>#VALUE!</v>
      </c>
      <c r="O285" s="238"/>
      <c r="P285" s="239"/>
    </row>
    <row r="286" spans="1:16" x14ac:dyDescent="0.2">
      <c r="A286" s="7"/>
      <c r="B286" s="21"/>
      <c r="C286" s="123" t="s">
        <v>443</v>
      </c>
      <c r="D286" s="124"/>
      <c r="E286" s="124"/>
      <c r="F286" s="124"/>
      <c r="G286" s="124"/>
      <c r="H286" s="124"/>
      <c r="I286" s="124"/>
      <c r="J286" s="125"/>
      <c r="K286" s="201" t="s">
        <v>384</v>
      </c>
      <c r="L286" s="202"/>
      <c r="M286" s="203"/>
      <c r="N286" s="237" t="e">
        <f>K286/L280</f>
        <v>#VALUE!</v>
      </c>
      <c r="O286" s="238"/>
      <c r="P286" s="239"/>
    </row>
    <row r="287" spans="1:16" x14ac:dyDescent="0.2">
      <c r="A287" s="7"/>
      <c r="B287" s="21"/>
      <c r="C287" s="123" t="s">
        <v>444</v>
      </c>
      <c r="D287" s="124"/>
      <c r="E287" s="124"/>
      <c r="F287" s="124"/>
      <c r="G287" s="124"/>
      <c r="H287" s="124"/>
      <c r="I287" s="124"/>
      <c r="J287" s="125"/>
      <c r="K287" s="201" t="s">
        <v>385</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2019</v>
      </c>
      <c r="J305" s="134"/>
      <c r="K305" s="135"/>
      <c r="L305" s="133">
        <v>2018</v>
      </c>
      <c r="M305" s="134"/>
      <c r="N305" s="135"/>
    </row>
    <row r="306" spans="1:16" x14ac:dyDescent="0.2">
      <c r="A306" s="1"/>
      <c r="E306" s="210" t="s">
        <v>404</v>
      </c>
      <c r="F306" s="211"/>
      <c r="G306" s="211"/>
      <c r="H306" s="212"/>
      <c r="I306" s="210">
        <v>766636</v>
      </c>
      <c r="J306" s="211"/>
      <c r="K306" s="212"/>
      <c r="L306" s="210" t="s">
        <v>388</v>
      </c>
      <c r="M306" s="211"/>
      <c r="N306" s="212"/>
    </row>
    <row r="307" spans="1:16" x14ac:dyDescent="0.2">
      <c r="A307" s="1"/>
      <c r="E307" s="210" t="s">
        <v>445</v>
      </c>
      <c r="F307" s="211"/>
      <c r="G307" s="211"/>
      <c r="H307" s="212"/>
      <c r="I307" s="210" t="s">
        <v>386</v>
      </c>
      <c r="J307" s="211"/>
      <c r="K307" s="212"/>
      <c r="L307" s="210" t="s">
        <v>389</v>
      </c>
      <c r="M307" s="211"/>
      <c r="N307" s="212"/>
    </row>
    <row r="308" spans="1:16" x14ac:dyDescent="0.2">
      <c r="A308" s="1"/>
      <c r="E308" s="210" t="s">
        <v>405</v>
      </c>
      <c r="F308" s="211"/>
      <c r="G308" s="211"/>
      <c r="H308" s="212"/>
      <c r="I308" s="210">
        <v>0</v>
      </c>
      <c r="J308" s="211"/>
      <c r="K308" s="212"/>
      <c r="L308" s="210" t="s">
        <v>390</v>
      </c>
      <c r="M308" s="211"/>
      <c r="N308" s="212"/>
    </row>
    <row r="309" spans="1:16" x14ac:dyDescent="0.2">
      <c r="A309" s="1"/>
      <c r="E309" s="210" t="s">
        <v>406</v>
      </c>
      <c r="F309" s="211"/>
      <c r="G309" s="211"/>
      <c r="H309" s="212"/>
      <c r="I309" s="210">
        <v>0</v>
      </c>
      <c r="J309" s="211"/>
      <c r="K309" s="212"/>
      <c r="L309" s="210" t="s">
        <v>391</v>
      </c>
      <c r="M309" s="211"/>
      <c r="N309" s="212"/>
    </row>
    <row r="310" spans="1:16" s="29" customFormat="1" x14ac:dyDescent="0.2">
      <c r="A310" s="8"/>
      <c r="B310" s="8"/>
      <c r="C310" s="8"/>
      <c r="D310" s="8"/>
      <c r="E310" s="210" t="s">
        <v>446</v>
      </c>
      <c r="F310" s="211"/>
      <c r="G310" s="211"/>
      <c r="H310" s="212"/>
      <c r="I310" s="210" t="s">
        <v>387</v>
      </c>
      <c r="J310" s="211"/>
      <c r="K310" s="212"/>
      <c r="L310" s="210" t="s">
        <v>392</v>
      </c>
      <c r="M310" s="211"/>
      <c r="N310" s="212"/>
      <c r="O310" s="8"/>
      <c r="P310" s="8"/>
    </row>
    <row r="311" spans="1:16" s="29" customFormat="1" x14ac:dyDescent="0.2">
      <c r="A311" s="8"/>
      <c r="B311" s="8"/>
      <c r="C311" s="8"/>
      <c r="D311" s="8"/>
      <c r="E311" s="217" t="s">
        <v>361</v>
      </c>
      <c r="F311" s="218"/>
      <c r="G311" s="218"/>
      <c r="H311" s="219"/>
      <c r="I311" s="145">
        <f>SUM(I306:K310)</f>
        <v>766636</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2019</v>
      </c>
      <c r="J319" s="134"/>
      <c r="K319" s="135"/>
      <c r="L319" s="133">
        <v>2018</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447</v>
      </c>
      <c r="F364" s="148"/>
      <c r="G364" s="148"/>
      <c r="H364" s="148"/>
      <c r="I364" s="148"/>
      <c r="J364" s="148"/>
      <c r="K364" s="148"/>
      <c r="L364" s="148" t="s">
        <v>393</v>
      </c>
      <c r="M364" s="148"/>
      <c r="N364" s="148"/>
    </row>
    <row r="365" spans="1:16" x14ac:dyDescent="0.2">
      <c r="E365" s="148" t="s">
        <v>448</v>
      </c>
      <c r="F365" s="148"/>
      <c r="G365" s="148"/>
      <c r="H365" s="148"/>
      <c r="I365" s="148"/>
      <c r="J365" s="148"/>
      <c r="K365" s="148"/>
      <c r="L365" s="148" t="s">
        <v>394</v>
      </c>
      <c r="M365" s="148"/>
      <c r="N365" s="148"/>
    </row>
    <row r="366" spans="1:16" x14ac:dyDescent="0.2">
      <c r="E366" s="148" t="s">
        <v>449</v>
      </c>
      <c r="F366" s="148"/>
      <c r="G366" s="148"/>
      <c r="H366" s="148"/>
      <c r="I366" s="148"/>
      <c r="J366" s="148"/>
      <c r="K366" s="148"/>
      <c r="L366" s="148" t="s">
        <v>395</v>
      </c>
      <c r="M366" s="148"/>
      <c r="N366" s="148"/>
    </row>
    <row r="367" spans="1:16" x14ac:dyDescent="0.2">
      <c r="E367" s="148" t="s">
        <v>450</v>
      </c>
      <c r="F367" s="148"/>
      <c r="G367" s="148"/>
      <c r="H367" s="148"/>
      <c r="I367" s="148"/>
      <c r="J367" s="148"/>
      <c r="K367" s="148"/>
      <c r="L367" s="148" t="s">
        <v>396</v>
      </c>
      <c r="M367" s="148"/>
      <c r="N367" s="148"/>
    </row>
    <row r="368" spans="1:16" x14ac:dyDescent="0.2">
      <c r="E368" s="148" t="s">
        <v>451</v>
      </c>
      <c r="F368" s="148"/>
      <c r="G368" s="148"/>
      <c r="H368" s="148"/>
      <c r="I368" s="148"/>
      <c r="J368" s="148"/>
      <c r="K368" s="148"/>
      <c r="L368" s="148" t="s">
        <v>397</v>
      </c>
      <c r="M368" s="148"/>
      <c r="N368" s="148"/>
    </row>
    <row r="369" spans="1:17" x14ac:dyDescent="0.2">
      <c r="E369" s="148" t="s">
        <v>452</v>
      </c>
      <c r="F369" s="148"/>
      <c r="G369" s="148"/>
      <c r="H369" s="148"/>
      <c r="I369" s="148"/>
      <c r="J369" s="148"/>
      <c r="K369" s="148"/>
      <c r="L369" s="148" t="s">
        <v>398</v>
      </c>
      <c r="M369" s="148"/>
      <c r="N369" s="148"/>
    </row>
    <row r="370" spans="1:17" x14ac:dyDescent="0.2">
      <c r="E370" s="148"/>
      <c r="F370" s="148"/>
      <c r="G370" s="148"/>
      <c r="H370" s="148"/>
      <c r="I370" s="148"/>
      <c r="J370" s="148"/>
      <c r="K370" s="148"/>
      <c r="L370" s="148" t="s">
        <v>399</v>
      </c>
      <c r="M370" s="148"/>
      <c r="N370" s="148"/>
    </row>
    <row r="371" spans="1:17" x14ac:dyDescent="0.2">
      <c r="E371" s="142" t="s">
        <v>453</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2019-05-21T17:26:03Z</cp:lastPrinted>
  <dcterms:created xsi:type="dcterms:W3CDTF">2017-02-28T18:38:56Z</dcterms:created>
  <dcterms:modified xsi:type="dcterms:W3CDTF">2020-07-15T23:05:02Z</dcterms:modified>
</cp:coreProperties>
</file>